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Ejecucion 30-09" sheetId="1" r:id="rId1"/>
    <sheet name="listado ejec 30-09" sheetId="2" r:id="rId2"/>
    <sheet name="EN LICITACION" sheetId="3" r:id="rId3"/>
  </sheets>
  <definedNames>
    <definedName name="_xlnm._FilterDatabase" localSheetId="2" hidden="1">'EN LICITACION'!$A$4:$G$24</definedName>
    <definedName name="_xlnm._FilterDatabase" localSheetId="1" hidden="1">'listado ejec 30-09'!$A$2:$G$80</definedName>
  </definedNames>
  <calcPr fullCalcOnLoad="1"/>
</workbook>
</file>

<file path=xl/sharedStrings.xml><?xml version="1.0" encoding="utf-8"?>
<sst xmlns="http://schemas.openxmlformats.org/spreadsheetml/2006/main" count="211" uniqueCount="150">
  <si>
    <t>PRESUPUESTO EJECUTADO</t>
  </si>
  <si>
    <t>PRESUPUESTO VIGENTE EN (M$) FNDR</t>
  </si>
  <si>
    <t>PRESUPUESTO VIGENTE EN (M$) FONDEMA</t>
  </si>
  <si>
    <t>CODIGO BIP</t>
  </si>
  <si>
    <t>NOMBRE PROYECTO</t>
  </si>
  <si>
    <t>CONSTRUCCION RAMPAS SENO ULTIMA ESPERANZA, XII REGION  (EJECUCION)</t>
  </si>
  <si>
    <t>CONSTRUCCIÓN CALLE PEDRO SARMIENTO DE GAMBOA, NATALES</t>
  </si>
  <si>
    <t>CONSTRUCCION PLAZA DON BOSCO EN PUERTO NATALES</t>
  </si>
  <si>
    <t>Construcción CALLE CARLOS WOOD, PORVENIR</t>
  </si>
  <si>
    <t>Normalización Y REPARACION CASA DE LOS INTENDENTES, PUNTA ARENAS</t>
  </si>
  <si>
    <t>AMPLIACION S.U.M. LICEO JUAN B. CONTARDI, PUNTA ARENAS</t>
  </si>
  <si>
    <t>RESTAURACION Y MEJORAMIENTO TEATRO MUNICIPAL JOSE BOHR</t>
  </si>
  <si>
    <t>CONSTRUCCIÓN EDIFICIO MUNICIPAL DE PUERTO NATALES</t>
  </si>
  <si>
    <t>CONSTRUCCION ACERAS LOTEO P. AGUIRRE CERDA, ETAPA 1, PARENAS,</t>
  </si>
  <si>
    <t>CONSTRUCCION ACERAS LOTEO SIMON BOLIVAR, PUNTA ARENAS</t>
  </si>
  <si>
    <t>CONSTRUCCION ACERAS LOTEO MANUEL BULNES, PUNTA ARENAS</t>
  </si>
  <si>
    <t>CONSTRUCCION SEDE SOCIAL JUNTA DE VECINOS LOTEO DEL MAR, P.ARENAS</t>
  </si>
  <si>
    <t>AMPLIACION CENTRO DE CAPACITACION LABORAL, PUNTA ARENAS</t>
  </si>
  <si>
    <t>PREVENCION VULNERABILIDAD SOCIAL POB. INFANTO - JUVENIL, U. VEC. 51</t>
  </si>
  <si>
    <t>Construcción MURO CONTENCION PJE. CAFARENA, Río DE LA MANO (Ejecución)</t>
  </si>
  <si>
    <t>MEJORAMIENTO GESTION TRANSITO AV. E. FREI, PRA. ETAPA, PUNTA</t>
  </si>
  <si>
    <t>REPOSICION JARDIN INFANTIL CAPERUCITA ROJA, PUNTA ARENAS EJECUCION</t>
  </si>
  <si>
    <t>CONSTRUCCION RECINTO PARA TALLERES LABORALES PROTEGIDOS, PTA ARENAS Diseño)</t>
  </si>
  <si>
    <t>RESTAURACION Y PUESTA EN VALOR CASA STIRLING, WILLIAMS</t>
  </si>
  <si>
    <t>Reposición LICEO POLIVALENTE HERNANDO DE MAGALLANES, PORVENIR</t>
  </si>
  <si>
    <t>Reposición RUTA Y-905, WILLIAMS - NAVARINO, VARIOS SECTORES (DISEÑO)</t>
  </si>
  <si>
    <t>NORMALIZACION CUARTELES FRONTERIZOS PREFECTURA MAGALLANES</t>
  </si>
  <si>
    <t>MEJORAMIENTO PLAZA ESMERALDA Y SU ENTORNO BARRIO PRAT, PUNTA</t>
  </si>
  <si>
    <t>AMPLIACION Y MEJORAMIENTO CUARTEL OCTAVA CIA. DE BOMBEROS, PUNTA ARENAS</t>
  </si>
  <si>
    <t>CONSTRUCCIÓN ACOMETIDA GAS NATURAL VILLA TEHUELCHE, LAGUNA BLANCA</t>
  </si>
  <si>
    <t>MEJORAMIENTO RUTA COSTERA VILLA UKIKA - AEROPUERTO, WILLIAMS (DISEÑO)</t>
  </si>
  <si>
    <t>LEVANTAMIENTO CIRCUITO TURISTICO PENINSULA MUÑOZ GAMERO, NATALES</t>
  </si>
  <si>
    <t>CONSTRUCCION INFRAESTRUCT. SANITARIA SECTOR NORTE Y OTROS</t>
  </si>
  <si>
    <t>CONSTRUCCION INFRAESTRUCTURA SANITARIA SECTOR SUR Y OTROS</t>
  </si>
  <si>
    <t>NORMALIZACION SISTEMA ELECTRICO COLONIA ISABEL RIQUELME, NATALES</t>
  </si>
  <si>
    <t>MEJORAMIENTO CAMINO DE ACCESO CENTRO PRIVATIVO DE LIBERTAD, P. ARENAS</t>
  </si>
  <si>
    <t>CONTROL Y PROSPECCION PULGON NEGRO, XII REGIÓN</t>
  </si>
  <si>
    <t>CONSTRUCCION CALETA DE PESCADORES ARTESANALES EN WILLIAMS (DISEÑO)</t>
  </si>
  <si>
    <t>CONSERVACION VIAS URBANAS XII REGIÓN AÑO 2010</t>
  </si>
  <si>
    <t>CONSTRUCCIÓN CALLE JUAN GUMAS, NATALES.</t>
  </si>
  <si>
    <t>CONSTRUCCIÓN CALLE EUSEBIO LILLO, NATALES</t>
  </si>
  <si>
    <t>CONSTRUCCION AV. GRAL. IBÁÑEZ, PUERTO NATALES (Diseño)</t>
  </si>
  <si>
    <t>CONSTRUCCION DISEÑOS DIVERSAS CALLES DE PUERTO NATALES (Diseño)</t>
  </si>
  <si>
    <t>CONSTRUCCION CALLE PABLO DE ROKHA, PUNTA ARENAS</t>
  </si>
  <si>
    <t>CONSTRUCCION CALLE DOMEYCO, PUERTO NATALES. (Ejecución)</t>
  </si>
  <si>
    <t>PROGRAMADO 2011</t>
  </si>
  <si>
    <t>PROGRAMADO 2012</t>
  </si>
  <si>
    <t>PROGRAMADO 2013</t>
  </si>
  <si>
    <t>AVANCE FINANCIERO</t>
  </si>
  <si>
    <t>Construcción CAMINO RIO HOLLEMBERG RIO PEREZ (DISEÑO)</t>
  </si>
  <si>
    <t>CONSTRUCCION MUSEO DE PORVENIR</t>
  </si>
  <si>
    <t>TRANSFERENCIA TECNICA PLANTACION ZARZAPARRILLA, XII REGION</t>
  </si>
  <si>
    <t>MEJORAMIENTO PLAZA DE ARMAS, PUERTO NATALES (ejecucion)</t>
  </si>
  <si>
    <t xml:space="preserve">TRANSFERENCIA A.TECNICA Y RECURSOS EMPRENDEDORES Y MIPE XII  </t>
  </si>
  <si>
    <t>AMPLIACIÓN RUTA 9, PTA. ARENAS – AEROP, KM. 8,1–KM12.1/KM.13.8-18,4 (DISEÑO)</t>
  </si>
  <si>
    <t>CONSTRUCCION Y HABILITACION RUTA PATRIMONIAL CABO FROWARD</t>
  </si>
  <si>
    <t>CONSTRUCCION RELLENO SANITARIO RESIDUOS SOLIDOS DOM. E IND. CABO DE HORNOS (Diseño) complementario a la Factibilidad (cód. BIP Nº 20195513)</t>
  </si>
  <si>
    <t>INVESTIGACION MEJOR PRODUCTIVIDAD POR SILVOPASTOREO, XII REGIÓN</t>
  </si>
  <si>
    <t>COSTO TOTAL PROYECTO</t>
  </si>
  <si>
    <t>INSTALACION CALEFACCION CENTRAL EDIFICIO MUNICIPAL TORRES DEL PAYNE</t>
  </si>
  <si>
    <t>CONSTRUCCION SALA CUNA DE PUERTO WILLIAMS</t>
  </si>
  <si>
    <r>
      <t xml:space="preserve">CONSTRUCCION PUENTE LAS TORRES, CO.L.AMARGA-HOST.LAS TORRES </t>
    </r>
    <r>
      <rPr>
        <sz val="10"/>
        <color indexed="10"/>
        <rFont val="Arial"/>
        <family val="2"/>
      </rPr>
      <t>(diseño)</t>
    </r>
  </si>
  <si>
    <t>CONSTRUCCIÓN ESCALERA DE EVACUACION, EDIFICIO DEL AGRO</t>
  </si>
  <si>
    <t>CONSTRUCCIÓN DE GUARDERIA, MONUMENTO NATURAL CUEVA DEL MILODON (EJECUCION)</t>
  </si>
  <si>
    <t>CONSTRUCCIÓN ACOMETIDA GAS NATURAL MORRO CHICO, LAGUNA BLANCA</t>
  </si>
  <si>
    <t>Construcción PASARELA PEATONAL, RUTA 9 SECTOR Río SECO (EJECUCION)</t>
  </si>
  <si>
    <t>CONSERVACIÓN CENTRO DEPORTIVO FISCAL DE PUNTA ARENAS</t>
  </si>
  <si>
    <t>Construcción MONUMENTO TRIPULANTES GOLETA ANCUD, PUNTA ARENAS</t>
  </si>
  <si>
    <r>
      <t xml:space="preserve">CONSTRUCCIÓN GIMNASIO POLIDEPORTIVO MUNICIPAL EN PUERTO NATALES </t>
    </r>
    <r>
      <rPr>
        <sz val="8"/>
        <color indexed="10"/>
        <rFont val="Arial"/>
        <family val="2"/>
      </rPr>
      <t>(DISEÑO)</t>
    </r>
  </si>
  <si>
    <r>
      <t xml:space="preserve">HABILITACION Y PUESTA EN VALOR TEATRO CERVANTES DE PUNTA ARENAS </t>
    </r>
    <r>
      <rPr>
        <sz val="10"/>
        <color indexed="10"/>
        <rFont val="Arial"/>
        <family val="2"/>
      </rPr>
      <t>(DISEÑO)</t>
    </r>
  </si>
  <si>
    <t>CONSTRUCCION POLIDEPORTIVO BICENTENARIO 18 DE SEPT. P. ARENAS</t>
  </si>
  <si>
    <t>CONSTRUCCIÓN CENTRO DE SALUD PUERTO WILLIAMS</t>
  </si>
  <si>
    <t>Reposición RETEN DE CARABINEROS, PUERTO Edén</t>
  </si>
  <si>
    <t>UNIDAD TÉCNICA</t>
  </si>
  <si>
    <t>licitación</t>
  </si>
  <si>
    <t>Sin Antecedentes</t>
  </si>
  <si>
    <t>CONSTRUCCIÓN CAMINO PENETRACIÓN CALETA EUGENIA – P. TORO (PREFACTIBILIDAD)</t>
  </si>
  <si>
    <t>INSTALACION SIST TRATAMIENTO AA.SS. Y MEJ. SIST. ALC. PTO. WILLIAMS (DISEÑO)</t>
  </si>
  <si>
    <r>
      <t xml:space="preserve">CONSTRUCCION VARADERO ARTESANAL EN PUERTO NATALES </t>
    </r>
    <r>
      <rPr>
        <sz val="8"/>
        <color indexed="10"/>
        <rFont val="Arial"/>
        <family val="2"/>
      </rPr>
      <t>DISEÑO</t>
    </r>
  </si>
  <si>
    <t>DIR. VIALIDAD</t>
  </si>
  <si>
    <t>DOH</t>
  </si>
  <si>
    <t>DOP</t>
  </si>
  <si>
    <t>NOTAS</t>
  </si>
  <si>
    <t>FUENTE FINANCIAMIENTO FNDR INICIATIVAS EN ETAPA DE LICITACIÓN</t>
  </si>
  <si>
    <t>A LICITAR</t>
  </si>
  <si>
    <t>FUENTE FINANCIAMIENTO FONDEMA INICIATIVAS EN ETAPA DE LICITACIÓN</t>
  </si>
  <si>
    <t>1.- Respecto al listado de proyectos a licitar, se incorpora la columna de "Unidades Técnicas", lo anterior, a objeto de que las fechas de licitación corresponden a las programaciones que proponga cada una de ellas, previa firma de convenio e identificación presupuestaria con el Gobierno Regional. Por lo anterior, se sugiere efectuar la consulta directamente a dichas instituciones.</t>
  </si>
  <si>
    <t>2.- Las iniciativas que aparecen con programacion de gasto, esta responde una estimación dependiendo del éxito que tenga la licitación y posterior adjudicacion</t>
  </si>
  <si>
    <t>30074675-1</t>
  </si>
  <si>
    <t>AMPLIACION AGUA POTABLE RURAL BUGGI CROSS, PUNTA ARENAS</t>
  </si>
  <si>
    <t>CONSTRUCCION RED BASICA DE DRENAJE AGUAS LLUVIAS, PUERTO WILLIAMS (FACTIBILIDAD)</t>
  </si>
  <si>
    <t>AMPLIACION Y REMODELACION SERVICIO MEDICO LEGAL DE PUNTA ARENAS (DISEÑO)</t>
  </si>
  <si>
    <t>Normalización POSTA RURAL TORRES DEL PAINE</t>
  </si>
  <si>
    <t>HABILITACION PASEO BORIES ENTRE PLAZA DE ARMAS  Y SARMIENTO P ARENAS</t>
  </si>
  <si>
    <t>SERVIU</t>
  </si>
  <si>
    <t>CONSTRUCCION CALLE ESMERALDA ORIENTE, PORVENIR</t>
  </si>
  <si>
    <t>NORMALIZACION POSTA DE SALUD RURAL DE VILLA TEHUELCHES, L. BLANCA.</t>
  </si>
  <si>
    <t>NORMALIZACION POSTA DE SALUD RURAL DE PUNTA DELGADA, SAN GREGORIO</t>
  </si>
  <si>
    <t>CONSTRUCCION AVDA CIRCUNVALACIÓN SUR PONIENTE, PUNTA ARENAS</t>
  </si>
  <si>
    <t>CONSTRUCCION CALLE DAMIAN RIOBO, PORVENIR</t>
  </si>
  <si>
    <t>MEJORAMIENTO EXTERIOR PALACIO BRAUN MENENDEZ, PUNTA ARENAS</t>
  </si>
  <si>
    <t>SERVICIO SALUD MAGALLANES</t>
  </si>
  <si>
    <t>DIR. ARQUITECTURA</t>
  </si>
  <si>
    <t>CONSTRUCCION PLAZA DEL VIENTO, PUERTO NATALES</t>
  </si>
  <si>
    <t>CONSTRUCCION SOLUCCIÓN AA.LL. SECTOR COSTANERA, PUNTA ARENAS (Diseño)</t>
  </si>
  <si>
    <t>MUNI. NATALES</t>
  </si>
  <si>
    <t>RESTAURACION Y PUESTA EN VALOR FARO SAN ISIDRO</t>
  </si>
  <si>
    <t>CONSTRUCCION CANCHA DE FUTBOLITO SINTETICA EN PUERTO NATALES</t>
  </si>
  <si>
    <t>CONSTRUCCION RED BASICA DRENAJE AA.LL P.NATALES,XII R (Factibilidad)</t>
  </si>
  <si>
    <t>MUNI. PUNTA ARENAS</t>
  </si>
  <si>
    <t>MEJORAMIENTO CENTRO HISTORICO TURISTICO DE NATALES, 4TA ETAPA</t>
  </si>
  <si>
    <t>CONSTRUCCION CALLE EUSEBIO PIZARRO, PUNTA ARENAS (diseño)</t>
  </si>
  <si>
    <t>CONSTRUCCION CALLE SANTIAGO DIAZ Y OTRAS, PUNTA ARENAS (Diseño)</t>
  </si>
  <si>
    <t>CONSTRUCCION CALLES C. PEDREROS Y P. AGUIRRE, PUERTO NATALES</t>
  </si>
  <si>
    <t>CONSTRUCCION PASARELAS RUTA PATRIMONIAL CABO FROWARD (Diseño)</t>
  </si>
  <si>
    <t>CONSTRUCCION SEDE SOCIAL LOS NAVEGANTES, PUNTA ARENAS</t>
  </si>
  <si>
    <t>MEJORAMIENTO INFRAESTRUCTURA PORTUARIA TURISTICA EN PUERTO WILLIAMS (DISEÑO)</t>
  </si>
  <si>
    <t>DIR. OBRAS PORTUARIAS</t>
  </si>
  <si>
    <t>SUBT.</t>
  </si>
  <si>
    <t>TRANSFERENCIAS CORRIENTES</t>
  </si>
  <si>
    <t>ADQUIS. ACTIVOS NO FINANC.</t>
  </si>
  <si>
    <t>INICIATIVAS DE Inversión</t>
  </si>
  <si>
    <t>PRESTAMOS Y RECUPERACION PRESTAMOS</t>
  </si>
  <si>
    <t>TRANSFERENCIAS DE CAPITAL</t>
  </si>
  <si>
    <t>SALDO FINAL DE CAJA</t>
  </si>
  <si>
    <t>Denominación</t>
  </si>
  <si>
    <r>
      <t>CONSERVACION</t>
    </r>
    <r>
      <rPr>
        <sz val="8"/>
        <rFont val="Arial"/>
        <family val="2"/>
      </rPr>
      <t xml:space="preserve"> GENERAL SUM ESCUELA BERNARDO OHIGGINS, PUNTA ARENAS</t>
    </r>
  </si>
  <si>
    <t>CONSTRUCCION DISEÑO PARQUE COSTANERA PEDRO MONTT, NATALES (DISEÑO)</t>
  </si>
  <si>
    <t>CONSERVACION SECTOR ANTIGUO PEDRO PABLO LEMEITRE, PUNTA ARENAS</t>
  </si>
  <si>
    <t>REPOSICION SERVICIO MEDICO LEGAL, NATALES EJECUCION Equipos e equipamiento</t>
  </si>
  <si>
    <t>CONSTRUCCION CASA DE HOSPEDAJE, PUNTA ARENAS (ejecucion)</t>
  </si>
  <si>
    <t>CONSTRUCCIÓN SALON DE USO MULTIPLE J.V. Nº 18, P. ARENAS (DISEÑO)</t>
  </si>
  <si>
    <t>REPOSICION SISTEMA DE ALCANTARILLADO, CERRO SOMBRERO, DISEÑO</t>
  </si>
  <si>
    <t>AMPLIACION Y Normalización SEXTA COMPAÑÍA DE BOMBERO, P. ARENAS (DISEÑO)</t>
  </si>
  <si>
    <t>Normalización Y MEJORAMIENTO INTEGRAL, JARDINES INFANTILES INTEGRA, REG. MAGALLANES (DISEÑO)</t>
  </si>
  <si>
    <t>CONSERVACION REPOSICION DE PISO GIMNASIO FISCAL, PUNTA ARENAS</t>
  </si>
  <si>
    <t>CONSERVACION RED SECUNDARIA DE AA.LL. PTA. ARENAS</t>
  </si>
  <si>
    <t>CONSERVACIÓN SERVICIOS BASICOS DEL CENTRO PENITENCIARIO DE PUNTA ARENAS</t>
  </si>
  <si>
    <t>CONSERVACION EDIFICIO GOB. PROVINCIAL Y SERVICIOS PÚBLICOS DE PORVENIR</t>
  </si>
  <si>
    <t>CONSERVACION INFRAESTRUCTURA JARDIN INFANTIL ARCO IRIS, PORVENIR</t>
  </si>
  <si>
    <t>CONSERVACION Y HABILITACION ESCUELA PATAGONIA, PUNTA ARENAS</t>
  </si>
  <si>
    <t>CONSERVACION DIVERSAS ACERAS SECTOR NORTE Y SUR, PUNTA ARENAS</t>
  </si>
  <si>
    <t>CONSERVACION DIVERSAS ACERAS SECTOR ORIENTE Y PONIENTE, PUNTA ARENAS</t>
  </si>
  <si>
    <t>CONSERVACION IGLESIA CATEDRAL, PUNTA ARENAS</t>
  </si>
  <si>
    <t>CONSTRUCCIÓN CALLE JOSÉ MIGUEL CARRERA Y OTRAS, PUNTA ARENAS (DISEÑO)</t>
  </si>
  <si>
    <t>CONSTRUCCION SEDE SOCIAL AVES AUSTRALES, PUNTA ARENAS</t>
  </si>
  <si>
    <t>DIAGNOSTICO ORDENAMIENTO TERRITORIAL C. MARIA Y L. FAGNANO,T.FUEGO</t>
  </si>
  <si>
    <t>REPOSICION LICEO POLIVALENTE HERNANDO DE MAGALLANES, PORVENIR.</t>
  </si>
  <si>
    <t>FUENTE FINANCIAMIENTO FNDR INICIATIVAS EN EJECUCIÓN AL 30 DE SEPTIEMBRE DE 2011</t>
  </si>
  <si>
    <t>FUENTE FINANCIAMIENTO FONDEMA INICIATIVAS EN EJECUCIÓN AL 30 DE SEPTIEMBRE DE 2011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</si>
</sst>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10" xfId="5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5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 wrapText="1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51" applyFont="1" applyBorder="1" applyAlignment="1">
      <alignment horizontal="left" vertical="center" wrapText="1"/>
      <protection/>
    </xf>
    <xf numFmtId="3" fontId="0" fillId="36" borderId="10" xfId="0" applyNumberFormat="1" applyFill="1" applyBorder="1" applyAlignment="1">
      <alignment horizontal="right" wrapText="1"/>
    </xf>
    <xf numFmtId="0" fontId="6" fillId="36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SOL_core (2009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2" max="2" width="28.8515625" style="0" customWidth="1"/>
    <col min="3" max="3" width="28.421875" style="0" customWidth="1"/>
    <col min="4" max="4" width="15.140625" style="0" customWidth="1"/>
  </cols>
  <sheetData>
    <row r="1" spans="1:4" ht="25.5">
      <c r="A1" s="9" t="s">
        <v>118</v>
      </c>
      <c r="B1" s="9" t="s">
        <v>125</v>
      </c>
      <c r="C1" s="9" t="s">
        <v>1</v>
      </c>
      <c r="D1" s="9" t="s">
        <v>0</v>
      </c>
    </row>
    <row r="2" spans="1:4" ht="12.75">
      <c r="A2">
        <v>24</v>
      </c>
      <c r="B2" s="27" t="s">
        <v>119</v>
      </c>
      <c r="C2" s="26">
        <v>1281596</v>
      </c>
      <c r="D2" s="26">
        <v>575177</v>
      </c>
    </row>
    <row r="3" spans="1:4" ht="12.75">
      <c r="A3">
        <v>29</v>
      </c>
      <c r="B3" s="27" t="s">
        <v>120</v>
      </c>
      <c r="C3" s="26">
        <v>4526046</v>
      </c>
      <c r="D3" s="26">
        <v>566630</v>
      </c>
    </row>
    <row r="4" spans="1:4" ht="12.75">
      <c r="A4">
        <v>31</v>
      </c>
      <c r="B4" s="27" t="s">
        <v>121</v>
      </c>
      <c r="C4" s="26">
        <v>19511377</v>
      </c>
      <c r="D4" s="26">
        <v>12691284</v>
      </c>
    </row>
    <row r="5" spans="1:4" ht="24">
      <c r="A5">
        <v>32</v>
      </c>
      <c r="B5" s="27" t="s">
        <v>122</v>
      </c>
      <c r="C5" s="26">
        <v>0</v>
      </c>
      <c r="D5" s="26">
        <f>187975-1280523</f>
        <v>-1092548</v>
      </c>
    </row>
    <row r="6" spans="1:4" ht="12.75">
      <c r="A6">
        <v>33</v>
      </c>
      <c r="B6" s="27" t="s">
        <v>123</v>
      </c>
      <c r="C6" s="26">
        <v>4967299</v>
      </c>
      <c r="D6" s="26">
        <v>1922982</v>
      </c>
    </row>
    <row r="7" spans="1:4" ht="12.75">
      <c r="A7">
        <v>35</v>
      </c>
      <c r="B7" s="27" t="s">
        <v>124</v>
      </c>
      <c r="C7" s="26">
        <v>2500</v>
      </c>
      <c r="D7" s="26"/>
    </row>
    <row r="8" spans="3:4" ht="12.75">
      <c r="C8" s="5">
        <f>SUM(C2:C7)</f>
        <v>30288818</v>
      </c>
      <c r="D8" s="5">
        <f>SUM(D2:D6)</f>
        <v>14663525</v>
      </c>
    </row>
    <row r="12" spans="3:4" ht="25.5">
      <c r="C12" s="9" t="s">
        <v>2</v>
      </c>
      <c r="D12" s="9" t="s">
        <v>0</v>
      </c>
    </row>
    <row r="13" spans="1:4" ht="12.75">
      <c r="A13">
        <v>31</v>
      </c>
      <c r="B13" s="27" t="s">
        <v>121</v>
      </c>
      <c r="C13" s="26">
        <v>3360784</v>
      </c>
      <c r="D13" s="26">
        <v>2336719</v>
      </c>
    </row>
    <row r="14" spans="1:4" ht="24">
      <c r="A14">
        <v>32</v>
      </c>
      <c r="B14" s="27" t="s">
        <v>122</v>
      </c>
      <c r="C14" s="26">
        <v>0</v>
      </c>
      <c r="D14" s="26">
        <v>-9998</v>
      </c>
    </row>
    <row r="15" spans="1:4" ht="12.75">
      <c r="A15">
        <v>33</v>
      </c>
      <c r="B15" s="27" t="s">
        <v>123</v>
      </c>
      <c r="C15" s="26">
        <v>1039505</v>
      </c>
      <c r="D15" s="26">
        <v>743073</v>
      </c>
    </row>
    <row r="16" spans="1:4" ht="12.75">
      <c r="A16">
        <v>35</v>
      </c>
      <c r="B16" s="27" t="s">
        <v>124</v>
      </c>
      <c r="C16" s="26">
        <v>2500</v>
      </c>
      <c r="D16" s="26"/>
    </row>
    <row r="17" spans="3:4" ht="12.75">
      <c r="C17" s="5">
        <f>SUM(C13:C16)</f>
        <v>4402789</v>
      </c>
      <c r="D17" s="5">
        <f>SUM(D13:D16)</f>
        <v>3069794</v>
      </c>
    </row>
  </sheetData>
  <sheetProtection/>
  <printOptions horizontalCentered="1"/>
  <pageMargins left="0.7874015748031497" right="0.7874015748031497" top="1.7322834645669292" bottom="0.984251968503937" header="0" footer="0"/>
  <pageSetup horizontalDpi="600" verticalDpi="600" orientation="portrait" paperSize="9" r:id="rId1"/>
  <headerFooter alignWithMargins="0">
    <oddHeader>&amp;C&amp;14SITUACION PRESUPUESTARIA 
AL 30 DE JUNIO DE 201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78" sqref="B78"/>
    </sheetView>
  </sheetViews>
  <sheetFormatPr defaultColWidth="11.421875" defaultRowHeight="12.75"/>
  <cols>
    <col min="1" max="1" width="10.140625" style="0" customWidth="1"/>
    <col min="2" max="2" width="47.7109375" style="0" customWidth="1"/>
    <col min="3" max="4" width="14.8515625" style="0" customWidth="1"/>
    <col min="5" max="5" width="14.7109375" style="0" customWidth="1"/>
    <col min="6" max="6" width="15.28125" style="0" bestFit="1" customWidth="1"/>
    <col min="7" max="7" width="13.140625" style="0" customWidth="1"/>
  </cols>
  <sheetData>
    <row r="1" ht="48.75" customHeight="1">
      <c r="B1" s="22" t="s">
        <v>148</v>
      </c>
    </row>
    <row r="2" spans="1:7" ht="25.5">
      <c r="A2" s="7" t="s">
        <v>3</v>
      </c>
      <c r="B2" s="21" t="s">
        <v>4</v>
      </c>
      <c r="C2" s="7" t="s">
        <v>58</v>
      </c>
      <c r="D2" s="8" t="s">
        <v>45</v>
      </c>
      <c r="E2" s="8" t="s">
        <v>46</v>
      </c>
      <c r="F2" s="8" t="s">
        <v>47</v>
      </c>
      <c r="G2" s="8" t="s">
        <v>48</v>
      </c>
    </row>
    <row r="3" spans="1:7" ht="25.5" customHeight="1">
      <c r="A3" s="24">
        <v>20092334</v>
      </c>
      <c r="B3" s="3" t="s">
        <v>5</v>
      </c>
      <c r="C3" s="2">
        <v>1526313958</v>
      </c>
      <c r="D3" s="2">
        <v>73653283</v>
      </c>
      <c r="E3" s="2"/>
      <c r="F3" s="4"/>
      <c r="G3" s="10">
        <v>1</v>
      </c>
    </row>
    <row r="4" spans="1:7" ht="25.5" customHeight="1">
      <c r="A4" s="24">
        <v>20100179</v>
      </c>
      <c r="B4" s="3" t="s">
        <v>127</v>
      </c>
      <c r="C4" s="2">
        <v>56216000</v>
      </c>
      <c r="D4" s="2">
        <v>28000000</v>
      </c>
      <c r="E4" s="2"/>
      <c r="F4" s="4"/>
      <c r="G4" s="10">
        <v>0.7433470897964992</v>
      </c>
    </row>
    <row r="5" spans="1:7" ht="25.5" customHeight="1">
      <c r="A5" s="24">
        <v>20188197</v>
      </c>
      <c r="B5" s="3" t="s">
        <v>6</v>
      </c>
      <c r="C5" s="2">
        <v>200181879</v>
      </c>
      <c r="D5" s="2">
        <v>200181879</v>
      </c>
      <c r="E5" s="2"/>
      <c r="F5" s="4"/>
      <c r="G5" s="10">
        <v>0.9461581335241638</v>
      </c>
    </row>
    <row r="6" spans="1:7" ht="25.5" customHeight="1">
      <c r="A6" s="24">
        <v>30001705</v>
      </c>
      <c r="B6" s="3" t="s">
        <v>93</v>
      </c>
      <c r="C6" s="2">
        <v>938388229</v>
      </c>
      <c r="D6" s="2">
        <v>90667123</v>
      </c>
      <c r="E6" s="2">
        <v>847167548</v>
      </c>
      <c r="F6" s="4"/>
      <c r="G6" s="10">
        <v>0.0005899029664831826</v>
      </c>
    </row>
    <row r="7" spans="1:7" ht="25.5" customHeight="1">
      <c r="A7" s="24">
        <v>30003320</v>
      </c>
      <c r="B7" s="3" t="s">
        <v>7</v>
      </c>
      <c r="C7" s="2">
        <v>314566955</v>
      </c>
      <c r="D7" s="2">
        <v>314566955</v>
      </c>
      <c r="E7" s="2"/>
      <c r="F7" s="4"/>
      <c r="G7" s="10">
        <v>0.4965869571392202</v>
      </c>
    </row>
    <row r="8" spans="1:7" ht="25.5" customHeight="1">
      <c r="A8" s="24">
        <v>30003930</v>
      </c>
      <c r="B8" s="3" t="s">
        <v>8</v>
      </c>
      <c r="C8" s="2">
        <v>191254477</v>
      </c>
      <c r="D8" s="2">
        <v>190259810</v>
      </c>
      <c r="E8" s="2"/>
      <c r="F8" s="4"/>
      <c r="G8" s="10">
        <v>0.9557017533241849</v>
      </c>
    </row>
    <row r="9" spans="1:7" ht="25.5" customHeight="1">
      <c r="A9" s="24">
        <v>30004008</v>
      </c>
      <c r="B9" s="3" t="s">
        <v>9</v>
      </c>
      <c r="C9" s="2">
        <v>513012286</v>
      </c>
      <c r="D9" s="2">
        <v>482231483</v>
      </c>
      <c r="E9" s="2"/>
      <c r="F9" s="4"/>
      <c r="G9" s="10">
        <v>0.6219061077223402</v>
      </c>
    </row>
    <row r="10" spans="1:7" ht="25.5" customHeight="1">
      <c r="A10" s="24">
        <v>30034695</v>
      </c>
      <c r="B10" s="3" t="s">
        <v>10</v>
      </c>
      <c r="C10" s="2">
        <v>275332413</v>
      </c>
      <c r="D10" s="2">
        <v>275332413</v>
      </c>
      <c r="E10" s="2"/>
      <c r="F10" s="4"/>
      <c r="G10" s="10">
        <v>0.5638575724101179</v>
      </c>
    </row>
    <row r="11" spans="1:7" ht="25.5" customHeight="1">
      <c r="A11" s="24">
        <v>30035938</v>
      </c>
      <c r="B11" s="3" t="s">
        <v>95</v>
      </c>
      <c r="C11" s="2">
        <v>451618000</v>
      </c>
      <c r="D11" s="2">
        <v>0</v>
      </c>
      <c r="E11" s="2">
        <v>451618000</v>
      </c>
      <c r="F11" s="4"/>
      <c r="G11" s="10">
        <v>0</v>
      </c>
    </row>
    <row r="12" spans="1:7" ht="25.5" customHeight="1">
      <c r="A12" s="24">
        <v>30041040</v>
      </c>
      <c r="B12" s="3" t="s">
        <v>11</v>
      </c>
      <c r="C12" s="2">
        <v>3292622977</v>
      </c>
      <c r="D12" s="2">
        <v>2776249893</v>
      </c>
      <c r="E12" s="2">
        <v>516373084</v>
      </c>
      <c r="F12" s="4"/>
      <c r="G12" s="10">
        <v>0.5645750703877203</v>
      </c>
    </row>
    <row r="13" spans="1:7" ht="25.5" customHeight="1">
      <c r="A13" s="24">
        <v>30044346</v>
      </c>
      <c r="B13" s="3" t="s">
        <v>12</v>
      </c>
      <c r="C13" s="2">
        <v>1873050585</v>
      </c>
      <c r="D13" s="2">
        <v>510078746</v>
      </c>
      <c r="E13" s="2"/>
      <c r="F13" s="4"/>
      <c r="G13" s="10">
        <v>0.9939407199726003</v>
      </c>
    </row>
    <row r="14" spans="1:7" ht="25.5" customHeight="1">
      <c r="A14" s="24">
        <v>30061966</v>
      </c>
      <c r="B14" s="3" t="s">
        <v>89</v>
      </c>
      <c r="C14" s="2">
        <v>562555528</v>
      </c>
      <c r="D14" s="2">
        <v>562378032</v>
      </c>
      <c r="E14" s="2"/>
      <c r="F14" s="4"/>
      <c r="G14" s="10">
        <v>0.9713358909522617</v>
      </c>
    </row>
    <row r="15" spans="1:7" ht="25.5" customHeight="1">
      <c r="A15" s="24">
        <v>30062295</v>
      </c>
      <c r="B15" s="3" t="s">
        <v>13</v>
      </c>
      <c r="C15" s="2">
        <v>243696503</v>
      </c>
      <c r="D15" s="2">
        <v>133559181</v>
      </c>
      <c r="E15" s="2"/>
      <c r="F15" s="4"/>
      <c r="G15" s="10">
        <v>0.6463549868830083</v>
      </c>
    </row>
    <row r="16" spans="1:7" ht="25.5" customHeight="1">
      <c r="A16" s="24">
        <v>30062301</v>
      </c>
      <c r="B16" s="3" t="s">
        <v>14</v>
      </c>
      <c r="C16" s="2">
        <v>81336223</v>
      </c>
      <c r="D16" s="2">
        <v>21456100</v>
      </c>
      <c r="E16" s="2"/>
      <c r="F16" s="4"/>
      <c r="G16" s="10">
        <v>1</v>
      </c>
    </row>
    <row r="17" spans="1:7" ht="25.5" customHeight="1">
      <c r="A17" s="24">
        <v>30062308</v>
      </c>
      <c r="B17" s="3" t="s">
        <v>15</v>
      </c>
      <c r="C17" s="2">
        <v>188376080</v>
      </c>
      <c r="D17" s="2">
        <v>124880245</v>
      </c>
      <c r="E17" s="2"/>
      <c r="F17" s="4"/>
      <c r="G17" s="10">
        <v>0.30217845068227345</v>
      </c>
    </row>
    <row r="18" spans="1:7" ht="25.5" customHeight="1">
      <c r="A18" s="24">
        <v>30062420</v>
      </c>
      <c r="B18" s="3" t="s">
        <v>98</v>
      </c>
      <c r="C18" s="2">
        <v>715068000</v>
      </c>
      <c r="D18" s="2">
        <v>279225000</v>
      </c>
      <c r="E18" s="2">
        <v>435843000</v>
      </c>
      <c r="F18" s="4"/>
      <c r="G18" s="10">
        <v>0.0008390810384466932</v>
      </c>
    </row>
    <row r="19" spans="1:7" ht="25.5" customHeight="1">
      <c r="A19" s="24">
        <v>30062602</v>
      </c>
      <c r="B19" s="3" t="s">
        <v>16</v>
      </c>
      <c r="C19" s="2">
        <v>64066041</v>
      </c>
      <c r="D19" s="2">
        <v>56970833</v>
      </c>
      <c r="E19" s="2"/>
      <c r="F19" s="4"/>
      <c r="G19" s="10">
        <v>0.9891362102428024</v>
      </c>
    </row>
    <row r="20" spans="1:7" ht="25.5" customHeight="1">
      <c r="A20" s="24">
        <v>30064502</v>
      </c>
      <c r="B20" s="3" t="s">
        <v>90</v>
      </c>
      <c r="C20" s="2">
        <v>115825029</v>
      </c>
      <c r="D20" s="2">
        <v>115825029</v>
      </c>
      <c r="E20" s="2"/>
      <c r="F20" s="4"/>
      <c r="G20" s="10">
        <v>0.7617068155450235</v>
      </c>
    </row>
    <row r="21" spans="1:7" ht="25.5" customHeight="1">
      <c r="A21" s="24">
        <v>30065344</v>
      </c>
      <c r="B21" s="3" t="s">
        <v>17</v>
      </c>
      <c r="C21" s="2">
        <v>371405931</v>
      </c>
      <c r="D21" s="2">
        <v>371405931</v>
      </c>
      <c r="E21" s="2"/>
      <c r="F21" s="4"/>
      <c r="G21" s="10">
        <v>0.9568238478130281</v>
      </c>
    </row>
    <row r="22" spans="1:7" ht="25.5" customHeight="1">
      <c r="A22" s="24">
        <v>30066315</v>
      </c>
      <c r="B22" s="3" t="s">
        <v>99</v>
      </c>
      <c r="C22" s="2">
        <v>625040000</v>
      </c>
      <c r="D22" s="2">
        <v>218000000</v>
      </c>
      <c r="E22" s="2">
        <v>407040000</v>
      </c>
      <c r="F22" s="4"/>
      <c r="G22" s="10">
        <v>0.002807820299500832</v>
      </c>
    </row>
    <row r="23" spans="1:7" ht="25.5" customHeight="1">
      <c r="A23" s="24">
        <v>30067495</v>
      </c>
      <c r="B23" s="3" t="s">
        <v>60</v>
      </c>
      <c r="C23" s="2">
        <v>253584217</v>
      </c>
      <c r="D23" s="2">
        <v>12425761</v>
      </c>
      <c r="E23" s="2"/>
      <c r="F23" s="4"/>
      <c r="G23" s="10">
        <v>1</v>
      </c>
    </row>
    <row r="24" spans="1:7" ht="25.5" customHeight="1">
      <c r="A24" s="24">
        <v>30069202</v>
      </c>
      <c r="B24" s="3" t="s">
        <v>18</v>
      </c>
      <c r="C24" s="2">
        <v>164940000</v>
      </c>
      <c r="D24" s="2">
        <v>76492158</v>
      </c>
      <c r="E24" s="2">
        <v>88447842</v>
      </c>
      <c r="F24" s="4"/>
      <c r="G24" s="10">
        <v>0.3852998908694071</v>
      </c>
    </row>
    <row r="25" spans="1:7" ht="25.5" customHeight="1">
      <c r="A25" s="24">
        <v>30071732</v>
      </c>
      <c r="B25" s="3" t="s">
        <v>128</v>
      </c>
      <c r="C25" s="2">
        <v>64551386</v>
      </c>
      <c r="D25" s="2">
        <v>64551386</v>
      </c>
      <c r="E25" s="2"/>
      <c r="F25" s="4"/>
      <c r="G25" s="10">
        <v>0.6204656550674218</v>
      </c>
    </row>
    <row r="26" spans="1:7" ht="25.5" customHeight="1">
      <c r="A26" s="24">
        <v>30071382</v>
      </c>
      <c r="B26" s="3" t="s">
        <v>62</v>
      </c>
      <c r="C26" s="2">
        <v>25657000</v>
      </c>
      <c r="D26" s="2">
        <v>25657000</v>
      </c>
      <c r="E26" s="2"/>
      <c r="F26" s="4"/>
      <c r="G26" s="10">
        <v>0.5591742994114667</v>
      </c>
    </row>
    <row r="27" spans="1:7" ht="25.5" customHeight="1">
      <c r="A27" s="24">
        <v>30072205</v>
      </c>
      <c r="B27" s="3" t="s">
        <v>19</v>
      </c>
      <c r="C27" s="2">
        <v>797851062</v>
      </c>
      <c r="D27" s="2">
        <v>797851062</v>
      </c>
      <c r="E27" s="2"/>
      <c r="F27" s="4"/>
      <c r="G27" s="10">
        <v>0.8919257501721544</v>
      </c>
    </row>
    <row r="28" spans="1:7" ht="25.5" customHeight="1">
      <c r="A28" s="24">
        <v>30073513</v>
      </c>
      <c r="B28" s="3" t="s">
        <v>59</v>
      </c>
      <c r="C28" s="2">
        <v>29124442</v>
      </c>
      <c r="D28" s="2">
        <v>19249999</v>
      </c>
      <c r="E28" s="2"/>
      <c r="F28" s="4"/>
      <c r="G28" s="10">
        <v>0.9828322891130412</v>
      </c>
    </row>
    <row r="29" spans="1:7" ht="25.5" customHeight="1">
      <c r="A29" s="24">
        <v>30073905</v>
      </c>
      <c r="B29" s="3" t="s">
        <v>63</v>
      </c>
      <c r="C29" s="2">
        <v>77597567</v>
      </c>
      <c r="D29" s="2">
        <v>77597567</v>
      </c>
      <c r="E29" s="2"/>
      <c r="F29" s="4"/>
      <c r="G29" s="10">
        <v>1</v>
      </c>
    </row>
    <row r="30" spans="1:7" ht="25.5" customHeight="1">
      <c r="A30" s="24">
        <v>30074161</v>
      </c>
      <c r="B30" s="3" t="s">
        <v>20</v>
      </c>
      <c r="C30" s="2">
        <v>439640841</v>
      </c>
      <c r="D30" s="2">
        <v>439640841</v>
      </c>
      <c r="E30" s="2"/>
      <c r="F30" s="4"/>
      <c r="G30" s="10">
        <v>0.982996140706591</v>
      </c>
    </row>
    <row r="31" spans="1:7" ht="25.5" customHeight="1">
      <c r="A31" s="24">
        <v>30074232</v>
      </c>
      <c r="B31" s="3" t="s">
        <v>21</v>
      </c>
      <c r="C31" s="2">
        <v>647437522</v>
      </c>
      <c r="D31" s="2">
        <v>393368805</v>
      </c>
      <c r="E31" s="2"/>
      <c r="F31" s="4"/>
      <c r="G31" s="10">
        <v>0.9984998537048028</v>
      </c>
    </row>
    <row r="32" spans="1:7" ht="25.5" customHeight="1">
      <c r="A32" s="24">
        <v>30074310</v>
      </c>
      <c r="B32" s="3" t="s">
        <v>22</v>
      </c>
      <c r="C32" s="2">
        <v>40385000</v>
      </c>
      <c r="D32" s="2">
        <v>39633000</v>
      </c>
      <c r="E32" s="2"/>
      <c r="F32" s="4"/>
      <c r="G32" s="10">
        <v>0.9813792249597623</v>
      </c>
    </row>
    <row r="33" spans="1:7" ht="25.5" customHeight="1">
      <c r="A33" s="24">
        <v>30074408</v>
      </c>
      <c r="B33" s="3" t="s">
        <v>23</v>
      </c>
      <c r="C33" s="2">
        <v>239101107</v>
      </c>
      <c r="D33" s="2">
        <v>24850776</v>
      </c>
      <c r="E33" s="2"/>
      <c r="F33" s="4"/>
      <c r="G33" s="10">
        <v>0.9489808426524767</v>
      </c>
    </row>
    <row r="34" spans="1:7" ht="25.5" customHeight="1">
      <c r="A34" s="24">
        <v>30074675</v>
      </c>
      <c r="B34" s="3" t="s">
        <v>24</v>
      </c>
      <c r="C34" s="2">
        <v>1966078745</v>
      </c>
      <c r="D34" s="2">
        <v>1012110221</v>
      </c>
      <c r="E34" s="2"/>
      <c r="F34" s="4"/>
      <c r="G34" s="10">
        <v>0.8543175995730528</v>
      </c>
    </row>
    <row r="35" spans="1:7" ht="25.5" customHeight="1">
      <c r="A35" s="24">
        <v>30075545</v>
      </c>
      <c r="B35" s="3" t="s">
        <v>25</v>
      </c>
      <c r="C35" s="2">
        <v>509000000</v>
      </c>
      <c r="D35" s="2">
        <v>177196173</v>
      </c>
      <c r="E35" s="2">
        <v>61192127</v>
      </c>
      <c r="F35" s="4"/>
      <c r="G35" s="10">
        <v>0.6651916974459725</v>
      </c>
    </row>
    <row r="36" spans="1:7" ht="25.5" customHeight="1">
      <c r="A36" s="24">
        <v>30075924</v>
      </c>
      <c r="B36" s="3" t="s">
        <v>26</v>
      </c>
      <c r="C36" s="2">
        <v>893010355</v>
      </c>
      <c r="D36" s="2">
        <v>262532151</v>
      </c>
      <c r="E36" s="2">
        <v>225009346</v>
      </c>
      <c r="F36" s="4"/>
      <c r="G36" s="10">
        <v>0.7521610911219501</v>
      </c>
    </row>
    <row r="37" spans="1:7" ht="25.5" customHeight="1">
      <c r="A37" s="24">
        <v>30076114</v>
      </c>
      <c r="B37" s="3" t="s">
        <v>27</v>
      </c>
      <c r="C37" s="2">
        <v>189931507</v>
      </c>
      <c r="D37" s="2">
        <v>189167507</v>
      </c>
      <c r="E37" s="2"/>
      <c r="F37" s="4"/>
      <c r="G37" s="10">
        <v>0.9959774972985393</v>
      </c>
    </row>
    <row r="38" spans="1:7" ht="25.5" customHeight="1">
      <c r="A38" s="24">
        <v>30076461</v>
      </c>
      <c r="B38" s="3" t="s">
        <v>28</v>
      </c>
      <c r="C38" s="2">
        <v>332850000</v>
      </c>
      <c r="D38" s="2">
        <v>332016000</v>
      </c>
      <c r="E38" s="2"/>
      <c r="F38" s="4"/>
      <c r="G38" s="10">
        <v>0.9660327474838516</v>
      </c>
    </row>
    <row r="39" spans="1:7" ht="25.5" customHeight="1">
      <c r="A39" s="24">
        <v>30076521</v>
      </c>
      <c r="B39" s="3" t="s">
        <v>29</v>
      </c>
      <c r="C39" s="2">
        <v>151601550</v>
      </c>
      <c r="D39" s="2">
        <v>151601550</v>
      </c>
      <c r="E39" s="2"/>
      <c r="F39" s="4"/>
      <c r="G39" s="10">
        <v>0.01080998842030309</v>
      </c>
    </row>
    <row r="40" spans="1:7" ht="25.5" customHeight="1">
      <c r="A40" s="24">
        <v>30076653</v>
      </c>
      <c r="B40" s="3" t="s">
        <v>30</v>
      </c>
      <c r="C40" s="2">
        <v>254735605</v>
      </c>
      <c r="D40" s="2">
        <v>137374995</v>
      </c>
      <c r="E40" s="2">
        <v>8745379</v>
      </c>
      <c r="F40" s="4"/>
      <c r="G40" s="10">
        <v>0.9300275554334071</v>
      </c>
    </row>
    <row r="41" spans="1:7" ht="25.5" customHeight="1">
      <c r="A41" s="24">
        <v>30076821</v>
      </c>
      <c r="B41" s="3" t="s">
        <v>129</v>
      </c>
      <c r="C41" s="2">
        <v>17903213</v>
      </c>
      <c r="D41" s="2">
        <v>26045427</v>
      </c>
      <c r="E41" s="2"/>
      <c r="F41" s="4"/>
      <c r="G41" s="10">
        <v>0.3079505896511425</v>
      </c>
    </row>
    <row r="42" spans="1:7" ht="25.5" customHeight="1">
      <c r="A42" s="24">
        <v>30077141</v>
      </c>
      <c r="B42" s="3" t="s">
        <v>91</v>
      </c>
      <c r="C42" s="2">
        <v>45386077</v>
      </c>
      <c r="D42" s="2">
        <v>45077077</v>
      </c>
      <c r="E42" s="2"/>
      <c r="F42" s="4"/>
      <c r="G42" s="10">
        <v>0.9601419615976062</v>
      </c>
    </row>
    <row r="43" spans="1:7" ht="25.5" customHeight="1">
      <c r="A43" s="24">
        <v>30078029</v>
      </c>
      <c r="B43" s="3" t="s">
        <v>130</v>
      </c>
      <c r="C43" s="2">
        <v>944436423</v>
      </c>
      <c r="D43" s="2">
        <v>920380336</v>
      </c>
      <c r="E43" s="2">
        <v>24056087</v>
      </c>
      <c r="F43" s="4"/>
      <c r="G43" s="10">
        <v>0.6003318965600716</v>
      </c>
    </row>
    <row r="44" spans="1:7" ht="25.5" customHeight="1">
      <c r="A44" s="24">
        <v>30078309</v>
      </c>
      <c r="B44" s="3" t="s">
        <v>64</v>
      </c>
      <c r="C44" s="2">
        <v>121627000</v>
      </c>
      <c r="D44" s="2">
        <v>121627000</v>
      </c>
      <c r="E44" s="2"/>
      <c r="F44" s="4"/>
      <c r="G44" s="10">
        <v>0</v>
      </c>
    </row>
    <row r="45" spans="1:7" ht="25.5" customHeight="1">
      <c r="A45" s="24">
        <v>30078415</v>
      </c>
      <c r="B45" s="3" t="s">
        <v>104</v>
      </c>
      <c r="C45" s="2">
        <v>25374826</v>
      </c>
      <c r="D45" s="2">
        <v>12066000</v>
      </c>
      <c r="E45" s="2"/>
      <c r="F45" s="4"/>
      <c r="G45" s="10">
        <v>0</v>
      </c>
    </row>
    <row r="46" spans="1:7" ht="25.5" customHeight="1">
      <c r="A46" s="24">
        <v>30081014</v>
      </c>
      <c r="B46" s="3" t="s">
        <v>131</v>
      </c>
      <c r="C46" s="2">
        <v>40507000</v>
      </c>
      <c r="D46" s="2">
        <v>11220000</v>
      </c>
      <c r="E46" s="2">
        <v>29287000</v>
      </c>
      <c r="F46" s="4"/>
      <c r="G46" s="10">
        <v>0.11652307008665169</v>
      </c>
    </row>
    <row r="47" spans="1:7" ht="25.5" customHeight="1">
      <c r="A47" s="24">
        <v>30081219</v>
      </c>
      <c r="B47" s="3" t="s">
        <v>66</v>
      </c>
      <c r="C47" s="2">
        <v>329337150</v>
      </c>
      <c r="D47" s="2">
        <v>323537150</v>
      </c>
      <c r="E47" s="2"/>
      <c r="F47" s="4"/>
      <c r="G47" s="10">
        <v>0.7650790200862551</v>
      </c>
    </row>
    <row r="48" spans="1:7" ht="25.5" customHeight="1">
      <c r="A48" s="24">
        <v>30081961</v>
      </c>
      <c r="B48" s="3" t="s">
        <v>132</v>
      </c>
      <c r="C48" s="2">
        <v>41900000</v>
      </c>
      <c r="D48" s="2">
        <v>21287561</v>
      </c>
      <c r="E48" s="2"/>
      <c r="F48" s="4"/>
      <c r="G48" s="10">
        <v>0.7875227446300715</v>
      </c>
    </row>
    <row r="49" spans="1:7" ht="25.5" customHeight="1">
      <c r="A49" s="24">
        <v>30084663</v>
      </c>
      <c r="B49" s="3" t="s">
        <v>31</v>
      </c>
      <c r="C49" s="2">
        <v>57691000</v>
      </c>
      <c r="D49" s="2">
        <v>34691000</v>
      </c>
      <c r="E49" s="2"/>
      <c r="F49" s="4"/>
      <c r="G49" s="10">
        <v>0.9966892582898546</v>
      </c>
    </row>
    <row r="50" spans="1:7" ht="25.5" customHeight="1">
      <c r="A50" s="24">
        <v>30084666</v>
      </c>
      <c r="B50" s="3" t="s">
        <v>133</v>
      </c>
      <c r="C50" s="2">
        <v>14501000</v>
      </c>
      <c r="D50" s="2">
        <v>14501000</v>
      </c>
      <c r="E50" s="2"/>
      <c r="F50" s="4"/>
      <c r="G50" s="10">
        <v>0.569891731604717</v>
      </c>
    </row>
    <row r="51" spans="1:7" ht="25.5" customHeight="1">
      <c r="A51" s="24">
        <v>30086663</v>
      </c>
      <c r="B51" s="3" t="s">
        <v>134</v>
      </c>
      <c r="C51" s="2">
        <v>100768000</v>
      </c>
      <c r="D51" s="2">
        <v>98840000</v>
      </c>
      <c r="E51" s="2"/>
      <c r="F51" s="4"/>
      <c r="G51" s="10">
        <v>0.5895423150206415</v>
      </c>
    </row>
    <row r="52" spans="1:7" ht="25.5" customHeight="1">
      <c r="A52" s="24">
        <v>30086845</v>
      </c>
      <c r="B52" s="3" t="s">
        <v>32</v>
      </c>
      <c r="C52" s="2">
        <v>418764670</v>
      </c>
      <c r="D52" s="2">
        <v>355197121</v>
      </c>
      <c r="E52" s="2"/>
      <c r="F52" s="4"/>
      <c r="G52" s="10">
        <v>0.6370383657245966</v>
      </c>
    </row>
    <row r="53" spans="1:7" ht="25.5" customHeight="1">
      <c r="A53" s="24">
        <v>30086855</v>
      </c>
      <c r="B53" s="3" t="s">
        <v>33</v>
      </c>
      <c r="C53" s="2">
        <v>655475828</v>
      </c>
      <c r="D53" s="2">
        <v>605325697</v>
      </c>
      <c r="E53" s="2"/>
      <c r="F53" s="4"/>
      <c r="G53" s="10">
        <v>0.446615119116185</v>
      </c>
    </row>
    <row r="54" spans="1:7" ht="25.5" customHeight="1">
      <c r="A54" s="24">
        <v>30087487</v>
      </c>
      <c r="B54" s="3" t="s">
        <v>34</v>
      </c>
      <c r="C54" s="2">
        <v>29648875</v>
      </c>
      <c r="D54" s="2">
        <v>29048875</v>
      </c>
      <c r="E54" s="2"/>
      <c r="F54" s="4"/>
      <c r="G54" s="10">
        <v>0.9797631444700684</v>
      </c>
    </row>
    <row r="55" spans="1:7" ht="25.5" customHeight="1">
      <c r="A55" s="24">
        <v>30087700</v>
      </c>
      <c r="B55" s="3" t="s">
        <v>135</v>
      </c>
      <c r="C55" s="2">
        <v>80494271</v>
      </c>
      <c r="D55" s="2">
        <v>80494271</v>
      </c>
      <c r="E55" s="2"/>
      <c r="F55" s="4"/>
      <c r="G55" s="10">
        <v>1</v>
      </c>
    </row>
    <row r="56" spans="1:7" ht="25.5" customHeight="1">
      <c r="A56" s="24">
        <v>30089220</v>
      </c>
      <c r="B56" s="3" t="s">
        <v>136</v>
      </c>
      <c r="C56" s="2">
        <v>381876000</v>
      </c>
      <c r="D56" s="2">
        <v>30845653</v>
      </c>
      <c r="E56" s="2"/>
      <c r="F56" s="4"/>
      <c r="G56" s="10">
        <v>0.9965276686673161</v>
      </c>
    </row>
    <row r="57" spans="1:7" ht="25.5" customHeight="1">
      <c r="A57" s="24">
        <v>30089257</v>
      </c>
      <c r="B57" s="3" t="s">
        <v>137</v>
      </c>
      <c r="C57" s="2">
        <v>657481718</v>
      </c>
      <c r="D57" s="2">
        <v>537239247</v>
      </c>
      <c r="E57" s="2"/>
      <c r="F57" s="4"/>
      <c r="G57" s="10">
        <v>0.8922525310430001</v>
      </c>
    </row>
    <row r="58" spans="1:7" ht="25.5" customHeight="1">
      <c r="A58" s="24">
        <v>30089614</v>
      </c>
      <c r="B58" s="3" t="s">
        <v>35</v>
      </c>
      <c r="C58" s="2">
        <v>175936707</v>
      </c>
      <c r="D58" s="2">
        <v>174199636</v>
      </c>
      <c r="E58" s="2"/>
      <c r="F58" s="4"/>
      <c r="G58" s="10">
        <v>0.5371292586486799</v>
      </c>
    </row>
    <row r="59" spans="1:7" ht="25.5" customHeight="1">
      <c r="A59" s="24">
        <v>30090030</v>
      </c>
      <c r="B59" s="3" t="s">
        <v>36</v>
      </c>
      <c r="C59" s="2">
        <v>78902000</v>
      </c>
      <c r="D59" s="2">
        <v>32410390</v>
      </c>
      <c r="E59" s="2"/>
      <c r="F59" s="4"/>
      <c r="G59" s="10">
        <v>0.867918291044587</v>
      </c>
    </row>
    <row r="60" spans="1:7" ht="25.5" customHeight="1">
      <c r="A60" s="24">
        <v>30090935</v>
      </c>
      <c r="B60" s="3" t="s">
        <v>138</v>
      </c>
      <c r="C60" s="2">
        <v>114900000</v>
      </c>
      <c r="D60" s="2">
        <v>57746692</v>
      </c>
      <c r="E60" s="2">
        <v>57153308</v>
      </c>
      <c r="F60" s="4"/>
      <c r="G60" s="10">
        <v>0.5025821758050478</v>
      </c>
    </row>
    <row r="61" spans="1:7" ht="25.5" customHeight="1">
      <c r="A61" s="24">
        <v>30090941</v>
      </c>
      <c r="B61" s="3" t="s">
        <v>139</v>
      </c>
      <c r="C61" s="2">
        <v>46144679</v>
      </c>
      <c r="D61" s="2">
        <v>44044679</v>
      </c>
      <c r="E61" s="2"/>
      <c r="F61" s="4"/>
      <c r="G61" s="10">
        <v>0.9544909609188093</v>
      </c>
    </row>
    <row r="62" spans="1:7" ht="25.5" customHeight="1">
      <c r="A62" s="24">
        <v>30092224</v>
      </c>
      <c r="B62" s="3" t="s">
        <v>37</v>
      </c>
      <c r="C62" s="2">
        <v>43947534</v>
      </c>
      <c r="D62" s="2">
        <v>41799593</v>
      </c>
      <c r="E62" s="2"/>
      <c r="F62" s="4"/>
      <c r="G62" s="10">
        <v>0.4766694076623275</v>
      </c>
    </row>
    <row r="63" spans="1:7" ht="25.5" customHeight="1">
      <c r="A63" s="24">
        <v>30095709</v>
      </c>
      <c r="B63" s="3" t="s">
        <v>140</v>
      </c>
      <c r="C63" s="2">
        <v>39111528</v>
      </c>
      <c r="D63" s="2">
        <v>39111528</v>
      </c>
      <c r="E63" s="2"/>
      <c r="F63" s="4"/>
      <c r="G63" s="10">
        <v>0.4180926401034498</v>
      </c>
    </row>
    <row r="64" spans="1:7" ht="25.5" customHeight="1">
      <c r="A64" s="24">
        <v>30096133</v>
      </c>
      <c r="B64" s="3" t="s">
        <v>141</v>
      </c>
      <c r="C64" s="2">
        <v>335354024</v>
      </c>
      <c r="D64" s="2">
        <v>335354024</v>
      </c>
      <c r="E64" s="2"/>
      <c r="F64" s="4"/>
      <c r="G64" s="10">
        <v>0.9000000011927693</v>
      </c>
    </row>
    <row r="65" spans="1:7" ht="25.5" customHeight="1">
      <c r="A65" s="24">
        <v>30096152</v>
      </c>
      <c r="B65" s="3" t="s">
        <v>142</v>
      </c>
      <c r="C65" s="2">
        <v>284634828</v>
      </c>
      <c r="D65" s="2">
        <v>284634828</v>
      </c>
      <c r="E65" s="2"/>
      <c r="F65" s="4"/>
      <c r="G65" s="10">
        <v>0.8999999992973453</v>
      </c>
    </row>
    <row r="66" spans="1:7" ht="25.5" customHeight="1">
      <c r="A66" s="24">
        <v>30097193</v>
      </c>
      <c r="B66" s="3" t="s">
        <v>143</v>
      </c>
      <c r="C66" s="2">
        <v>74885000</v>
      </c>
      <c r="D66" s="2">
        <v>73620522</v>
      </c>
      <c r="E66" s="2"/>
      <c r="F66" s="4"/>
      <c r="G66" s="10">
        <v>0.0010037123589503906</v>
      </c>
    </row>
    <row r="67" spans="1:7" ht="25.5" customHeight="1">
      <c r="A67" s="24">
        <v>30059562</v>
      </c>
      <c r="B67" s="3" t="s">
        <v>92</v>
      </c>
      <c r="C67" s="2">
        <v>235114000</v>
      </c>
      <c r="D67" s="2">
        <v>200157818</v>
      </c>
      <c r="E67" s="2">
        <v>34956182</v>
      </c>
      <c r="F67" s="4"/>
      <c r="G67" s="10">
        <v>0.12361713891984313</v>
      </c>
    </row>
    <row r="68" spans="1:7" ht="25.5" customHeight="1">
      <c r="A68" s="24">
        <v>30102362</v>
      </c>
      <c r="B68" s="3" t="s">
        <v>38</v>
      </c>
      <c r="C68" s="2">
        <v>1833690518</v>
      </c>
      <c r="D68" s="2">
        <v>1813900338</v>
      </c>
      <c r="E68" s="2">
        <v>19790180</v>
      </c>
      <c r="F68" s="4"/>
      <c r="G68" s="10">
        <v>0.8681155202439673</v>
      </c>
    </row>
    <row r="69" spans="1:7" ht="25.5" customHeight="1">
      <c r="A69" s="24">
        <v>30099531</v>
      </c>
      <c r="B69" s="3" t="s">
        <v>39</v>
      </c>
      <c r="C69" s="2">
        <v>109102991</v>
      </c>
      <c r="D69" s="2">
        <v>109102991</v>
      </c>
      <c r="E69" s="2"/>
      <c r="F69" s="4"/>
      <c r="G69" s="10">
        <v>0.9933549026167394</v>
      </c>
    </row>
    <row r="70" spans="1:7" ht="25.5" customHeight="1">
      <c r="A70" s="24">
        <v>30099388</v>
      </c>
      <c r="B70" s="3" t="s">
        <v>40</v>
      </c>
      <c r="C70" s="2">
        <v>151660629</v>
      </c>
      <c r="D70" s="2">
        <v>151660629</v>
      </c>
      <c r="E70" s="2"/>
      <c r="F70" s="4"/>
      <c r="G70" s="10">
        <v>0.9952195899174333</v>
      </c>
    </row>
    <row r="71" spans="1:7" ht="25.5" customHeight="1">
      <c r="A71" s="24">
        <v>30081297</v>
      </c>
      <c r="B71" s="3" t="s">
        <v>41</v>
      </c>
      <c r="C71" s="2">
        <v>20520000</v>
      </c>
      <c r="D71" s="2">
        <v>20520000</v>
      </c>
      <c r="E71" s="2"/>
      <c r="F71" s="4"/>
      <c r="G71" s="10">
        <v>1</v>
      </c>
    </row>
    <row r="72" spans="1:7" ht="25.5" customHeight="1">
      <c r="A72" s="24">
        <v>30046074</v>
      </c>
      <c r="B72" s="3" t="s">
        <v>42</v>
      </c>
      <c r="C72" s="2">
        <v>11077200</v>
      </c>
      <c r="D72" s="2">
        <v>11077200</v>
      </c>
      <c r="E72" s="2"/>
      <c r="F72" s="4"/>
      <c r="G72" s="10">
        <v>1</v>
      </c>
    </row>
    <row r="73" spans="1:7" ht="25.5" customHeight="1">
      <c r="A73" s="24">
        <v>30084328</v>
      </c>
      <c r="B73" s="3" t="s">
        <v>43</v>
      </c>
      <c r="C73" s="2">
        <v>155864458</v>
      </c>
      <c r="D73" s="2">
        <v>144498783</v>
      </c>
      <c r="E73" s="2">
        <v>11365675</v>
      </c>
      <c r="F73" s="4"/>
      <c r="G73" s="10">
        <v>0.9270797515620912</v>
      </c>
    </row>
    <row r="74" spans="1:7" ht="25.5" customHeight="1">
      <c r="A74" s="24">
        <v>20188018</v>
      </c>
      <c r="B74" s="3" t="s">
        <v>44</v>
      </c>
      <c r="C74" s="2">
        <v>109630270</v>
      </c>
      <c r="D74" s="2">
        <v>107453603</v>
      </c>
      <c r="E74" s="2"/>
      <c r="F74" s="4"/>
      <c r="G74" s="10">
        <v>0.9801453832048393</v>
      </c>
    </row>
    <row r="75" spans="1:7" ht="25.5" customHeight="1">
      <c r="A75" s="24">
        <v>30104363</v>
      </c>
      <c r="B75" s="3" t="s">
        <v>144</v>
      </c>
      <c r="C75" s="2">
        <v>19950000</v>
      </c>
      <c r="D75" s="2">
        <v>19950000</v>
      </c>
      <c r="E75" s="2"/>
      <c r="F75" s="4"/>
      <c r="G75" s="10">
        <v>1</v>
      </c>
    </row>
    <row r="76" spans="1:7" ht="25.5" customHeight="1">
      <c r="A76" s="24">
        <v>30102002</v>
      </c>
      <c r="B76" s="3" t="s">
        <v>111</v>
      </c>
      <c r="C76" s="2">
        <v>14722526</v>
      </c>
      <c r="D76" s="2">
        <v>16627000</v>
      </c>
      <c r="E76" s="2"/>
      <c r="F76" s="4"/>
      <c r="G76" s="10">
        <v>0</v>
      </c>
    </row>
    <row r="77" spans="1:7" ht="25.5" customHeight="1">
      <c r="A77" s="24">
        <v>30102903</v>
      </c>
      <c r="B77" s="3" t="s">
        <v>112</v>
      </c>
      <c r="C77" s="2">
        <v>19869480</v>
      </c>
      <c r="D77" s="2">
        <v>9675000</v>
      </c>
      <c r="E77" s="2">
        <v>10194480</v>
      </c>
      <c r="F77" s="4"/>
      <c r="G77" s="10">
        <v>0</v>
      </c>
    </row>
    <row r="78" spans="1:7" ht="25.5" customHeight="1">
      <c r="A78" s="24">
        <v>30103824</v>
      </c>
      <c r="B78" s="3" t="s">
        <v>113</v>
      </c>
      <c r="C78" s="2">
        <v>1213600000</v>
      </c>
      <c r="D78" s="2">
        <v>0</v>
      </c>
      <c r="E78" s="2">
        <v>1213600000</v>
      </c>
      <c r="F78" s="4"/>
      <c r="G78" s="10">
        <v>0</v>
      </c>
    </row>
    <row r="79" spans="1:7" ht="25.5" customHeight="1">
      <c r="A79" s="24">
        <v>30104657</v>
      </c>
      <c r="B79" s="3" t="s">
        <v>145</v>
      </c>
      <c r="C79" s="2">
        <v>61951269</v>
      </c>
      <c r="D79" s="2">
        <v>53947000</v>
      </c>
      <c r="E79" s="2">
        <v>8004269</v>
      </c>
      <c r="F79" s="4"/>
      <c r="G79" s="10">
        <v>0.2259840714481571</v>
      </c>
    </row>
    <row r="80" spans="1:7" ht="25.5" customHeight="1">
      <c r="A80" s="24">
        <v>30104781</v>
      </c>
      <c r="B80" s="3" t="s">
        <v>146</v>
      </c>
      <c r="C80" s="2">
        <v>72462000</v>
      </c>
      <c r="D80" s="2">
        <v>41147400</v>
      </c>
      <c r="E80" s="2"/>
      <c r="F80" s="4"/>
      <c r="G80" s="10">
        <v>0</v>
      </c>
    </row>
    <row r="81" spans="1:7" ht="25.5" customHeight="1">
      <c r="A81" s="12"/>
      <c r="B81" s="13"/>
      <c r="C81" s="14"/>
      <c r="D81" s="14"/>
      <c r="E81" s="14"/>
      <c r="F81" s="15"/>
      <c r="G81" s="16"/>
    </row>
    <row r="82" spans="1:7" ht="25.5" customHeight="1">
      <c r="A82" s="12"/>
      <c r="B82" s="13"/>
      <c r="C82" s="14"/>
      <c r="D82" s="14"/>
      <c r="E82" s="14"/>
      <c r="F82" s="15"/>
      <c r="G82" s="16"/>
    </row>
    <row r="83" spans="1:7" ht="25.5" customHeight="1">
      <c r="A83" s="12"/>
      <c r="B83" s="13"/>
      <c r="C83" s="14"/>
      <c r="D83" s="14"/>
      <c r="E83" s="15"/>
      <c r="F83" s="15"/>
      <c r="G83" s="16"/>
    </row>
    <row r="84" ht="12.75">
      <c r="C84" s="1"/>
    </row>
    <row r="86" ht="48.75" customHeight="1">
      <c r="B86" s="18" t="s">
        <v>149</v>
      </c>
    </row>
    <row r="87" spans="1:7" ht="25.5">
      <c r="A87" s="7" t="s">
        <v>3</v>
      </c>
      <c r="B87" s="7" t="s">
        <v>4</v>
      </c>
      <c r="C87" s="7" t="s">
        <v>58</v>
      </c>
      <c r="D87" s="8" t="s">
        <v>45</v>
      </c>
      <c r="E87" s="8" t="s">
        <v>46</v>
      </c>
      <c r="F87" s="8" t="s">
        <v>47</v>
      </c>
      <c r="G87" s="8" t="s">
        <v>48</v>
      </c>
    </row>
    <row r="88" spans="1:7" ht="24">
      <c r="A88" s="28">
        <v>20102690</v>
      </c>
      <c r="B88" s="11" t="s">
        <v>49</v>
      </c>
      <c r="C88" s="2">
        <v>505619000</v>
      </c>
      <c r="D88" s="2">
        <v>336615998</v>
      </c>
      <c r="E88" s="2">
        <v>164181033</v>
      </c>
      <c r="F88" s="2"/>
      <c r="G88" s="10">
        <v>0.26535388701769513</v>
      </c>
    </row>
    <row r="89" spans="1:7" ht="12.75">
      <c r="A89" s="4">
        <v>20190291</v>
      </c>
      <c r="B89" s="11" t="s">
        <v>50</v>
      </c>
      <c r="C89" s="2">
        <v>534429470</v>
      </c>
      <c r="D89" s="2">
        <v>211018213</v>
      </c>
      <c r="E89" s="2"/>
      <c r="F89" s="2"/>
      <c r="G89" s="10">
        <v>1.0004479468544278</v>
      </c>
    </row>
    <row r="90" spans="1:7" ht="24">
      <c r="A90" s="4">
        <v>30026529</v>
      </c>
      <c r="B90" s="11" t="s">
        <v>51</v>
      </c>
      <c r="C90" s="2">
        <v>255614000</v>
      </c>
      <c r="D90" s="2">
        <v>25015000</v>
      </c>
      <c r="E90" s="2"/>
      <c r="F90" s="2"/>
      <c r="G90" s="10">
        <v>0.8968236677177306</v>
      </c>
    </row>
    <row r="91" spans="1:7" ht="24">
      <c r="A91" s="4">
        <v>30039764</v>
      </c>
      <c r="B91" s="11" t="s">
        <v>52</v>
      </c>
      <c r="C91" s="2">
        <v>686494002</v>
      </c>
      <c r="D91" s="2">
        <v>109779960</v>
      </c>
      <c r="E91" s="2"/>
      <c r="F91" s="2"/>
      <c r="G91" s="10">
        <v>0.9715513406626967</v>
      </c>
    </row>
    <row r="92" spans="1:7" ht="24">
      <c r="A92" s="4">
        <v>30041039</v>
      </c>
      <c r="B92" s="11" t="s">
        <v>53</v>
      </c>
      <c r="C92" s="2">
        <v>198840000</v>
      </c>
      <c r="D92" s="2">
        <v>114013204</v>
      </c>
      <c r="E92" s="2"/>
      <c r="F92" s="2"/>
      <c r="G92" s="10">
        <v>0.7133041540937437</v>
      </c>
    </row>
    <row r="93" spans="1:7" ht="24">
      <c r="A93" s="6">
        <v>30068893</v>
      </c>
      <c r="B93" s="11" t="s">
        <v>54</v>
      </c>
      <c r="C93" s="2">
        <v>75512000</v>
      </c>
      <c r="D93" s="2">
        <v>14378000</v>
      </c>
      <c r="E93" s="2"/>
      <c r="F93" s="2"/>
      <c r="G93" s="10">
        <v>0.8095107135289755</v>
      </c>
    </row>
    <row r="94" spans="1:7" ht="24">
      <c r="A94" s="6">
        <v>30073157</v>
      </c>
      <c r="B94" s="11" t="s">
        <v>55</v>
      </c>
      <c r="C94" s="2">
        <v>50350170</v>
      </c>
      <c r="D94" s="2">
        <v>0</v>
      </c>
      <c r="E94" s="2">
        <v>14278044</v>
      </c>
      <c r="F94" s="2"/>
      <c r="G94" s="10">
        <v>0.7164251083958604</v>
      </c>
    </row>
    <row r="95" spans="1:7" ht="24">
      <c r="A95" s="6" t="s">
        <v>88</v>
      </c>
      <c r="B95" s="11" t="s">
        <v>147</v>
      </c>
      <c r="C95" s="2">
        <v>2442021467</v>
      </c>
      <c r="D95" s="2">
        <v>2459210905</v>
      </c>
      <c r="E95" s="2"/>
      <c r="F95" s="2"/>
      <c r="G95" s="10">
        <v>0.8202263698609821</v>
      </c>
    </row>
    <row r="96" spans="1:7" ht="36">
      <c r="A96" s="6">
        <v>30075675</v>
      </c>
      <c r="B96" s="11" t="s">
        <v>56</v>
      </c>
      <c r="C96" s="2">
        <v>64000000</v>
      </c>
      <c r="D96" s="2">
        <v>19200000</v>
      </c>
      <c r="E96" s="2"/>
      <c r="F96" s="2"/>
      <c r="G96" s="10">
        <v>0.7</v>
      </c>
    </row>
    <row r="97" spans="1:7" ht="24">
      <c r="A97" s="6">
        <v>30077120</v>
      </c>
      <c r="B97" s="11" t="s">
        <v>57</v>
      </c>
      <c r="C97" s="2">
        <v>198891000</v>
      </c>
      <c r="D97" s="2">
        <v>86490066</v>
      </c>
      <c r="E97" s="2"/>
      <c r="F97" s="2"/>
      <c r="G97" s="10">
        <v>0.6320647641170289</v>
      </c>
    </row>
  </sheetData>
  <sheetProtection/>
  <protectedRanges>
    <protectedRange password="CAC3" sqref="A52" name="Rango1_3_3_18_1_1_1_1_1_1"/>
  </protectedRanges>
  <autoFilter ref="A2:G80"/>
  <printOptions horizontalCentered="1"/>
  <pageMargins left="0.7874015748031497" right="0.6692913385826772" top="0.5118110236220472" bottom="1.299212598425197" header="0" footer="0"/>
  <pageSetup fitToHeight="3" fitToWidth="1" horizontalDpi="600" verticalDpi="600" orientation="portrait" paperSize="5" scale="44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2" max="2" width="46.00390625" style="0" customWidth="1"/>
    <col min="3" max="3" width="15.140625" style="0" customWidth="1"/>
    <col min="4" max="4" width="10.7109375" style="0" customWidth="1"/>
    <col min="5" max="5" width="13.421875" style="0" customWidth="1"/>
    <col min="6" max="6" width="13.00390625" style="0" customWidth="1"/>
    <col min="7" max="7" width="15.140625" style="0" customWidth="1"/>
  </cols>
  <sheetData>
    <row r="3" ht="39.75" customHeight="1">
      <c r="B3" s="19" t="s">
        <v>83</v>
      </c>
    </row>
    <row r="4" spans="1:7" ht="25.5">
      <c r="A4" s="7" t="s">
        <v>3</v>
      </c>
      <c r="B4" s="7" t="s">
        <v>4</v>
      </c>
      <c r="C4" s="7" t="s">
        <v>58</v>
      </c>
      <c r="D4" s="7" t="s">
        <v>84</v>
      </c>
      <c r="E4" s="8" t="s">
        <v>45</v>
      </c>
      <c r="F4" s="8" t="s">
        <v>46</v>
      </c>
      <c r="G4" s="8" t="s">
        <v>73</v>
      </c>
    </row>
    <row r="5" spans="1:7" ht="24">
      <c r="A5" s="6">
        <v>20136553</v>
      </c>
      <c r="B5" s="17" t="s">
        <v>61</v>
      </c>
      <c r="C5" s="2">
        <v>240032000</v>
      </c>
      <c r="D5" s="2"/>
      <c r="E5" s="2">
        <v>34653500</v>
      </c>
      <c r="F5" s="2">
        <v>205378500</v>
      </c>
      <c r="G5" s="20" t="s">
        <v>79</v>
      </c>
    </row>
    <row r="6" spans="1:7" ht="22.5">
      <c r="A6" s="6">
        <v>30059564</v>
      </c>
      <c r="B6" s="17" t="s">
        <v>96</v>
      </c>
      <c r="C6" s="23">
        <v>282640000</v>
      </c>
      <c r="D6" s="17" t="s">
        <v>75</v>
      </c>
      <c r="E6" s="2">
        <v>267000000</v>
      </c>
      <c r="F6" s="2">
        <v>15640000</v>
      </c>
      <c r="G6" s="20" t="s">
        <v>101</v>
      </c>
    </row>
    <row r="7" spans="1:7" ht="22.5">
      <c r="A7" s="6">
        <v>30059566</v>
      </c>
      <c r="B7" s="17" t="s">
        <v>97</v>
      </c>
      <c r="C7" s="23">
        <v>277442000</v>
      </c>
      <c r="D7" s="17" t="s">
        <v>75</v>
      </c>
      <c r="E7" s="2">
        <v>267000000</v>
      </c>
      <c r="F7" s="2">
        <v>10442000</v>
      </c>
      <c r="G7" s="20" t="s">
        <v>101</v>
      </c>
    </row>
    <row r="8" spans="1:7" ht="22.5">
      <c r="A8" s="6">
        <v>30076091</v>
      </c>
      <c r="B8" s="17" t="s">
        <v>100</v>
      </c>
      <c r="C8" s="23">
        <v>942657000</v>
      </c>
      <c r="D8" s="17" t="s">
        <v>75</v>
      </c>
      <c r="E8" s="2">
        <v>315000000</v>
      </c>
      <c r="F8" s="2">
        <v>627657000</v>
      </c>
      <c r="G8" s="20" t="s">
        <v>102</v>
      </c>
    </row>
    <row r="9" spans="1:7" ht="22.5">
      <c r="A9" s="6">
        <v>30078420</v>
      </c>
      <c r="B9" s="17" t="s">
        <v>65</v>
      </c>
      <c r="C9" s="2">
        <v>669412000</v>
      </c>
      <c r="D9" s="17" t="s">
        <v>75</v>
      </c>
      <c r="E9" s="2">
        <v>669412000</v>
      </c>
      <c r="F9" s="2"/>
      <c r="G9" s="20" t="s">
        <v>79</v>
      </c>
    </row>
    <row r="10" spans="1:7" ht="22.5">
      <c r="A10" s="6">
        <v>30081305</v>
      </c>
      <c r="B10" s="17" t="s">
        <v>67</v>
      </c>
      <c r="C10" s="2">
        <v>618723000</v>
      </c>
      <c r="D10" s="17" t="s">
        <v>75</v>
      </c>
      <c r="E10" s="2">
        <v>618723000</v>
      </c>
      <c r="F10" s="4"/>
      <c r="G10" s="20" t="s">
        <v>94</v>
      </c>
    </row>
    <row r="11" spans="1:7" ht="22.5">
      <c r="A11" s="24">
        <v>30081587</v>
      </c>
      <c r="B11" s="25" t="s">
        <v>116</v>
      </c>
      <c r="C11" s="2">
        <v>400000000</v>
      </c>
      <c r="D11" s="17" t="s">
        <v>75</v>
      </c>
      <c r="E11" s="2">
        <v>200350000</v>
      </c>
      <c r="F11" s="2">
        <v>199650000</v>
      </c>
      <c r="G11" s="20" t="s">
        <v>117</v>
      </c>
    </row>
    <row r="12" spans="1:7" ht="22.5">
      <c r="A12" s="6">
        <v>30083166</v>
      </c>
      <c r="B12" s="17" t="s">
        <v>68</v>
      </c>
      <c r="C12" s="2">
        <v>122401000</v>
      </c>
      <c r="D12" s="17" t="s">
        <v>75</v>
      </c>
      <c r="E12" s="4"/>
      <c r="F12" s="4"/>
      <c r="G12" s="20" t="s">
        <v>105</v>
      </c>
    </row>
    <row r="13" spans="1:7" ht="24">
      <c r="A13" s="6">
        <v>30084201</v>
      </c>
      <c r="B13" s="17" t="s">
        <v>69</v>
      </c>
      <c r="C13" s="2">
        <v>61418000</v>
      </c>
      <c r="D13" s="17" t="s">
        <v>75</v>
      </c>
      <c r="E13" s="4"/>
      <c r="F13" s="4"/>
      <c r="G13" s="20" t="s">
        <v>102</v>
      </c>
    </row>
    <row r="14" spans="1:7" ht="22.5">
      <c r="A14" s="6">
        <v>30078361</v>
      </c>
      <c r="B14" s="17" t="s">
        <v>103</v>
      </c>
      <c r="C14" s="2">
        <v>382645000</v>
      </c>
      <c r="D14" s="17" t="s">
        <v>75</v>
      </c>
      <c r="E14" s="2">
        <v>382645000</v>
      </c>
      <c r="F14" s="4"/>
      <c r="G14" s="20" t="s">
        <v>105</v>
      </c>
    </row>
    <row r="15" spans="1:7" ht="22.5">
      <c r="A15" s="6">
        <v>30080383</v>
      </c>
      <c r="B15" s="17" t="s">
        <v>106</v>
      </c>
      <c r="C15" s="2">
        <v>56707000</v>
      </c>
      <c r="D15" s="17" t="s">
        <v>75</v>
      </c>
      <c r="E15" s="2">
        <v>11000000</v>
      </c>
      <c r="F15" s="2">
        <v>45707000</v>
      </c>
      <c r="G15" s="20" t="s">
        <v>102</v>
      </c>
    </row>
    <row r="16" spans="1:7" ht="22.5">
      <c r="A16" s="6">
        <v>30087006</v>
      </c>
      <c r="B16" s="17" t="s">
        <v>70</v>
      </c>
      <c r="C16" s="2">
        <v>1606383000</v>
      </c>
      <c r="D16" s="17" t="s">
        <v>75</v>
      </c>
      <c r="E16" s="4"/>
      <c r="F16" s="4"/>
      <c r="G16" s="20" t="s">
        <v>102</v>
      </c>
    </row>
    <row r="17" spans="1:7" ht="24">
      <c r="A17" s="24">
        <v>30095334</v>
      </c>
      <c r="B17" s="29" t="s">
        <v>126</v>
      </c>
      <c r="C17" s="2">
        <v>109862000</v>
      </c>
      <c r="D17" s="17" t="s">
        <v>75</v>
      </c>
      <c r="E17" s="2">
        <v>11000000</v>
      </c>
      <c r="F17" s="2">
        <v>98862000</v>
      </c>
      <c r="G17" s="20" t="s">
        <v>109</v>
      </c>
    </row>
    <row r="18" spans="1:7" ht="22.5">
      <c r="A18" s="6">
        <v>30095774</v>
      </c>
      <c r="B18" s="17" t="s">
        <v>107</v>
      </c>
      <c r="C18" s="2">
        <v>411205000</v>
      </c>
      <c r="D18" s="17" t="s">
        <v>75</v>
      </c>
      <c r="E18" s="2">
        <v>164482000</v>
      </c>
      <c r="F18" s="4"/>
      <c r="G18" s="20" t="s">
        <v>105</v>
      </c>
    </row>
    <row r="19" spans="1:7" ht="22.5">
      <c r="A19" s="6">
        <v>30096134</v>
      </c>
      <c r="B19" s="17" t="s">
        <v>108</v>
      </c>
      <c r="C19" s="2">
        <v>140054000</v>
      </c>
      <c r="D19" s="17" t="s">
        <v>75</v>
      </c>
      <c r="E19" s="2">
        <v>9416000</v>
      </c>
      <c r="F19" s="4"/>
      <c r="G19" s="20" t="s">
        <v>80</v>
      </c>
    </row>
    <row r="20" spans="1:7" ht="22.5">
      <c r="A20" s="6">
        <v>30101842</v>
      </c>
      <c r="B20" s="17" t="s">
        <v>110</v>
      </c>
      <c r="C20" s="2">
        <v>610150000</v>
      </c>
      <c r="D20" s="17" t="s">
        <v>75</v>
      </c>
      <c r="E20" s="2">
        <v>610150000</v>
      </c>
      <c r="F20" s="2">
        <v>9986000</v>
      </c>
      <c r="G20" s="20" t="s">
        <v>105</v>
      </c>
    </row>
    <row r="21" spans="1:7" ht="22.5">
      <c r="A21" s="6">
        <v>30104559</v>
      </c>
      <c r="B21" s="17" t="s">
        <v>114</v>
      </c>
      <c r="C21" s="2">
        <v>132375000</v>
      </c>
      <c r="D21" s="17" t="s">
        <v>75</v>
      </c>
      <c r="E21" s="2">
        <v>96000000</v>
      </c>
      <c r="F21" s="2">
        <v>2501000</v>
      </c>
      <c r="G21" s="20" t="s">
        <v>102</v>
      </c>
    </row>
    <row r="22" spans="1:7" ht="22.5">
      <c r="A22" s="6">
        <v>30104661</v>
      </c>
      <c r="B22" s="17" t="s">
        <v>115</v>
      </c>
      <c r="C22" s="2">
        <v>65463000</v>
      </c>
      <c r="D22" s="17" t="s">
        <v>75</v>
      </c>
      <c r="E22" s="2">
        <v>32641000</v>
      </c>
      <c r="F22" s="2">
        <v>8001000</v>
      </c>
      <c r="G22" s="20" t="s">
        <v>94</v>
      </c>
    </row>
    <row r="23" spans="1:7" ht="22.5">
      <c r="A23" s="6">
        <v>30058135</v>
      </c>
      <c r="B23" s="17" t="s">
        <v>71</v>
      </c>
      <c r="C23" s="2">
        <v>3390348000</v>
      </c>
      <c r="D23" s="17" t="s">
        <v>75</v>
      </c>
      <c r="E23" s="2">
        <v>3390348000</v>
      </c>
      <c r="F23" s="4"/>
      <c r="G23" s="20" t="s">
        <v>101</v>
      </c>
    </row>
    <row r="24" spans="1:7" ht="22.5">
      <c r="A24" s="6">
        <v>30069111</v>
      </c>
      <c r="B24" s="17" t="s">
        <v>72</v>
      </c>
      <c r="C24" s="2">
        <v>606180000</v>
      </c>
      <c r="D24" s="17" t="s">
        <v>75</v>
      </c>
      <c r="E24" s="2">
        <v>606180000</v>
      </c>
      <c r="F24" s="4"/>
      <c r="G24" s="20" t="s">
        <v>102</v>
      </c>
    </row>
    <row r="26" spans="1:7" ht="61.5" customHeight="1">
      <c r="A26" t="s">
        <v>82</v>
      </c>
      <c r="B26" s="30" t="s">
        <v>86</v>
      </c>
      <c r="C26" s="31"/>
      <c r="D26" s="31"/>
      <c r="E26" s="31"/>
      <c r="F26" s="31"/>
      <c r="G26" s="31"/>
    </row>
    <row r="27" spans="2:7" ht="39.75" customHeight="1">
      <c r="B27" s="30" t="s">
        <v>87</v>
      </c>
      <c r="C27" s="31"/>
      <c r="D27" s="31"/>
      <c r="E27" s="31"/>
      <c r="F27" s="31"/>
      <c r="G27" s="31"/>
    </row>
    <row r="30" ht="39.75" customHeight="1">
      <c r="B30" s="19" t="s">
        <v>85</v>
      </c>
    </row>
    <row r="31" spans="1:7" ht="25.5">
      <c r="A31" s="7" t="s">
        <v>3</v>
      </c>
      <c r="B31" s="7" t="s">
        <v>4</v>
      </c>
      <c r="C31" s="7" t="s">
        <v>58</v>
      </c>
      <c r="D31" s="7" t="s">
        <v>74</v>
      </c>
      <c r="E31" s="8" t="s">
        <v>45</v>
      </c>
      <c r="F31" s="8" t="s">
        <v>46</v>
      </c>
      <c r="G31" s="8" t="s">
        <v>73</v>
      </c>
    </row>
    <row r="32" spans="1:7" ht="22.5">
      <c r="A32" s="6">
        <v>20075933</v>
      </c>
      <c r="B32" s="17" t="s">
        <v>76</v>
      </c>
      <c r="C32" s="2">
        <v>422000000</v>
      </c>
      <c r="D32" s="17" t="s">
        <v>75</v>
      </c>
      <c r="E32" s="2">
        <v>219777500</v>
      </c>
      <c r="F32" s="2">
        <v>202222500</v>
      </c>
      <c r="G32" s="20" t="s">
        <v>79</v>
      </c>
    </row>
    <row r="33" spans="1:7" ht="22.5">
      <c r="A33" s="6">
        <v>30059359</v>
      </c>
      <c r="B33" s="17" t="s">
        <v>77</v>
      </c>
      <c r="C33" s="2">
        <v>108655000</v>
      </c>
      <c r="D33" s="17" t="s">
        <v>75</v>
      </c>
      <c r="E33" s="2"/>
      <c r="F33" s="4"/>
      <c r="G33" s="20" t="s">
        <v>80</v>
      </c>
    </row>
    <row r="34" spans="1:7" ht="22.5">
      <c r="A34" s="6">
        <v>30091443</v>
      </c>
      <c r="B34" s="17" t="s">
        <v>78</v>
      </c>
      <c r="C34" s="2">
        <v>92731000</v>
      </c>
      <c r="D34" s="17" t="s">
        <v>75</v>
      </c>
      <c r="E34" s="2"/>
      <c r="F34" s="4"/>
      <c r="G34" s="20" t="s">
        <v>81</v>
      </c>
    </row>
    <row r="36" spans="1:7" ht="61.5" customHeight="1">
      <c r="A36" t="s">
        <v>82</v>
      </c>
      <c r="B36" s="30" t="s">
        <v>86</v>
      </c>
      <c r="C36" s="31"/>
      <c r="D36" s="31"/>
      <c r="E36" s="31"/>
      <c r="F36" s="31"/>
      <c r="G36" s="31"/>
    </row>
    <row r="37" spans="2:7" ht="39.75" customHeight="1">
      <c r="B37" s="30" t="s">
        <v>87</v>
      </c>
      <c r="C37" s="31"/>
      <c r="D37" s="31"/>
      <c r="E37" s="31"/>
      <c r="F37" s="31"/>
      <c r="G37" s="31"/>
    </row>
  </sheetData>
  <sheetProtection/>
  <autoFilter ref="A4:G24"/>
  <mergeCells count="4">
    <mergeCell ref="B26:G26"/>
    <mergeCell ref="B36:G36"/>
    <mergeCell ref="B27:G27"/>
    <mergeCell ref="B37:G37"/>
  </mergeCells>
  <printOptions/>
  <pageMargins left="0.75" right="0.75" top="0.39" bottom="1" header="0" footer="0"/>
  <pageSetup fitToHeight="1" fitToWidth="1" horizontalDpi="600" verticalDpi="600" orientation="portrait" paperSize="9" scale="64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ecardenas</dc:creator>
  <cp:keywords/>
  <dc:description/>
  <cp:lastModifiedBy>Lionel A. Silva Gallardo</cp:lastModifiedBy>
  <cp:lastPrinted>2011-07-28T13:37:37Z</cp:lastPrinted>
  <dcterms:created xsi:type="dcterms:W3CDTF">2011-03-10T12:56:49Z</dcterms:created>
  <dcterms:modified xsi:type="dcterms:W3CDTF">2011-10-27T14:46:45Z</dcterms:modified>
  <cp:category/>
  <cp:version/>
  <cp:contentType/>
  <cp:contentStatus/>
</cp:coreProperties>
</file>